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4884\Desktop\下佐野村\"/>
    </mc:Choice>
  </mc:AlternateContent>
  <bookViews>
    <workbookView xWindow="0" yWindow="0" windowWidth="20490" windowHeight="7560"/>
  </bookViews>
  <sheets>
    <sheet name="公開用" sheetId="1" r:id="rId1"/>
  </sheets>
  <definedNames>
    <definedName name="_xlnm._FilterDatabase" localSheetId="0" hidden="1">公開用!$A$2:$J$13</definedName>
    <definedName name="_xlnm.Print_Area" localSheetId="0">公開用!$A$1:$H$13</definedName>
    <definedName name="_xlnm.Print_Titles" localSheetId="0">公開用!$2:$2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<sst xmlns="http://schemas.openxmlformats.org/spreadsheetml/2006/main" count="66" uniqueCount="41">
  <si>
    <t>文書№</t>
  </si>
  <si>
    <t>標題（内容）</t>
  </si>
  <si>
    <t>年号</t>
  </si>
  <si>
    <t>西暦</t>
    <rPh sb="0" eb="2">
      <t>セイレキ</t>
    </rPh>
    <phoneticPr fontId="5"/>
  </si>
  <si>
    <t>差出（作成）</t>
  </si>
  <si>
    <t>宛</t>
  </si>
  <si>
    <t>形態
数量</t>
    <rPh sb="3" eb="5">
      <t>スウリョウ</t>
    </rPh>
    <phoneticPr fontId="5"/>
  </si>
  <si>
    <t>備考</t>
    <rPh sb="0" eb="2">
      <t>ビコウ</t>
    </rPh>
    <phoneticPr fontId="5"/>
  </si>
  <si>
    <t>№</t>
    <phoneticPr fontId="5"/>
  </si>
  <si>
    <t>年月日</t>
    <rPh sb="0" eb="3">
      <t>ネンガッピ</t>
    </rPh>
    <phoneticPr fontId="5"/>
  </si>
  <si>
    <t>上野国群馬郡下佐野村宗門人別御改帳（惣人数395人、馬13疋、家数105軒、高597石6斗1升7合）</t>
    <rPh sb="0" eb="2">
      <t>コウズケ</t>
    </rPh>
    <rPh sb="2" eb="3">
      <t>クニ</t>
    </rPh>
    <rPh sb="3" eb="6">
      <t>グンマグン</t>
    </rPh>
    <rPh sb="6" eb="7">
      <t>シタ</t>
    </rPh>
    <rPh sb="7" eb="9">
      <t>サノ</t>
    </rPh>
    <rPh sb="9" eb="10">
      <t>ムラ</t>
    </rPh>
    <rPh sb="10" eb="12">
      <t>シュウモン</t>
    </rPh>
    <rPh sb="12" eb="14">
      <t>ニンベツ</t>
    </rPh>
    <rPh sb="14" eb="15">
      <t>オン</t>
    </rPh>
    <rPh sb="15" eb="16">
      <t>アラタ</t>
    </rPh>
    <rPh sb="16" eb="17">
      <t>チョウ</t>
    </rPh>
    <rPh sb="18" eb="19">
      <t>ソウ</t>
    </rPh>
    <rPh sb="19" eb="21">
      <t>ニンズウ</t>
    </rPh>
    <rPh sb="24" eb="25">
      <t>ニン</t>
    </rPh>
    <rPh sb="26" eb="27">
      <t>ウマ</t>
    </rPh>
    <rPh sb="29" eb="30">
      <t>ヒキ</t>
    </rPh>
    <rPh sb="31" eb="33">
      <t>イエカズ</t>
    </rPh>
    <rPh sb="36" eb="37">
      <t>ケン</t>
    </rPh>
    <rPh sb="38" eb="39">
      <t>タカ</t>
    </rPh>
    <rPh sb="42" eb="43">
      <t>コク</t>
    </rPh>
    <rPh sb="44" eb="45">
      <t>ト</t>
    </rPh>
    <rPh sb="46" eb="47">
      <t>ショウ</t>
    </rPh>
    <rPh sb="48" eb="49">
      <t>ゴウ</t>
    </rPh>
    <phoneticPr fontId="6"/>
  </si>
  <si>
    <t>文政8年8月</t>
    <rPh sb="0" eb="2">
      <t>ブンセイ</t>
    </rPh>
    <rPh sb="3" eb="4">
      <t>ネン</t>
    </rPh>
    <rPh sb="5" eb="6">
      <t>ガツ</t>
    </rPh>
    <phoneticPr fontId="6"/>
  </si>
  <si>
    <t>下佐野村組頭治郎七他3名、名主彦八</t>
    <rPh sb="0" eb="4">
      <t>シモサノムラ</t>
    </rPh>
    <rPh sb="4" eb="6">
      <t>クミガシラ</t>
    </rPh>
    <rPh sb="6" eb="8">
      <t>ジロウ</t>
    </rPh>
    <rPh sb="8" eb="9">
      <t>シチ</t>
    </rPh>
    <rPh sb="9" eb="10">
      <t>ホカ</t>
    </rPh>
    <rPh sb="11" eb="12">
      <t>メイ</t>
    </rPh>
    <rPh sb="13" eb="15">
      <t>ナヌシ</t>
    </rPh>
    <rPh sb="15" eb="16">
      <t>ヒコ</t>
    </rPh>
    <rPh sb="16" eb="17">
      <t>ハチ</t>
    </rPh>
    <phoneticPr fontId="6"/>
  </si>
  <si>
    <t>高崎御役所</t>
    <rPh sb="0" eb="2">
      <t>タカサキ</t>
    </rPh>
    <rPh sb="2" eb="5">
      <t>オヤクショ</t>
    </rPh>
    <phoneticPr fontId="2"/>
  </si>
  <si>
    <t>竪1冊</t>
    <rPh sb="0" eb="1">
      <t>タテ</t>
    </rPh>
    <rPh sb="2" eb="3">
      <t>サツ</t>
    </rPh>
    <phoneticPr fontId="2"/>
  </si>
  <si>
    <t>寛政9巳年ﾖﾘ5ヶ年定免・下佐野村年貢可納割付（高597石6斗1升7合、取米合215石8斗2升8合）</t>
    <rPh sb="0" eb="2">
      <t>カンセイ</t>
    </rPh>
    <rPh sb="3" eb="5">
      <t>ミドシ</t>
    </rPh>
    <rPh sb="9" eb="10">
      <t>ネン</t>
    </rPh>
    <rPh sb="10" eb="12">
      <t>ジョウメン</t>
    </rPh>
    <rPh sb="13" eb="14">
      <t>シタ</t>
    </rPh>
    <rPh sb="14" eb="16">
      <t>サノ</t>
    </rPh>
    <rPh sb="16" eb="17">
      <t>ムラ</t>
    </rPh>
    <rPh sb="17" eb="19">
      <t>ネング</t>
    </rPh>
    <rPh sb="19" eb="20">
      <t>カ</t>
    </rPh>
    <rPh sb="20" eb="21">
      <t>オサ</t>
    </rPh>
    <rPh sb="21" eb="22">
      <t>ワリ</t>
    </rPh>
    <rPh sb="24" eb="25">
      <t>タカ</t>
    </rPh>
    <rPh sb="28" eb="29">
      <t>コク</t>
    </rPh>
    <rPh sb="30" eb="31">
      <t>ト</t>
    </rPh>
    <rPh sb="32" eb="33">
      <t>ショウ</t>
    </rPh>
    <rPh sb="34" eb="35">
      <t>ゴウ</t>
    </rPh>
    <rPh sb="36" eb="37">
      <t>トリ</t>
    </rPh>
    <rPh sb="37" eb="38">
      <t>コメ</t>
    </rPh>
    <rPh sb="38" eb="39">
      <t>ゴウ</t>
    </rPh>
    <rPh sb="42" eb="43">
      <t>コク</t>
    </rPh>
    <rPh sb="44" eb="45">
      <t>ト</t>
    </rPh>
    <rPh sb="46" eb="47">
      <t>ショウ</t>
    </rPh>
    <rPh sb="48" eb="49">
      <t>ゴウ</t>
    </rPh>
    <phoneticPr fontId="6"/>
  </si>
  <si>
    <t>寛政9年11月</t>
    <rPh sb="0" eb="2">
      <t>カンセイ</t>
    </rPh>
    <rPh sb="3" eb="4">
      <t>ネン</t>
    </rPh>
    <rPh sb="6" eb="7">
      <t>ツキ</t>
    </rPh>
    <phoneticPr fontId="6"/>
  </si>
  <si>
    <t>浅井宇右衛門、他5名</t>
    <rPh sb="0" eb="2">
      <t>アサイ</t>
    </rPh>
    <rPh sb="2" eb="3">
      <t>ヒサシ</t>
    </rPh>
    <rPh sb="3" eb="4">
      <t>ミギ</t>
    </rPh>
    <rPh sb="4" eb="6">
      <t>エモン</t>
    </rPh>
    <rPh sb="7" eb="8">
      <t>ホカ</t>
    </rPh>
    <rPh sb="9" eb="10">
      <t>メイ</t>
    </rPh>
    <phoneticPr fontId="6"/>
  </si>
  <si>
    <t>名主・惣百姓</t>
    <rPh sb="0" eb="2">
      <t>ナヌシ</t>
    </rPh>
    <rPh sb="3" eb="6">
      <t>ソウヒャクショウ</t>
    </rPh>
    <phoneticPr fontId="2"/>
  </si>
  <si>
    <t>寛政9巳年ﾖﾘ5ヶ年定免・下佐野村新田年貢可納割付</t>
    <rPh sb="0" eb="2">
      <t>カンセイ</t>
    </rPh>
    <rPh sb="3" eb="5">
      <t>ミドシ</t>
    </rPh>
    <rPh sb="9" eb="10">
      <t>ネン</t>
    </rPh>
    <rPh sb="10" eb="12">
      <t>ジョウメン</t>
    </rPh>
    <rPh sb="17" eb="19">
      <t>シンデン</t>
    </rPh>
    <rPh sb="24" eb="25">
      <t>ツキ</t>
    </rPh>
    <phoneticPr fontId="6"/>
  </si>
  <si>
    <t>寛政9年11月</t>
    <rPh sb="0" eb="2">
      <t>カンセイ</t>
    </rPh>
    <rPh sb="3" eb="4">
      <t>ネン</t>
    </rPh>
    <rPh sb="6" eb="7">
      <t>ガツ</t>
    </rPh>
    <phoneticPr fontId="6"/>
  </si>
  <si>
    <t>享和2戌年ﾖﾘ5ヶ年定免・下佐野村新田年貢可納割付（田高10歩・取米1升2合、畑高合16町5反5畝27歩・取米3斗1升4合・取永10貫525文、取米合3斗2升6合）</t>
    <rPh sb="0" eb="2">
      <t>キョウワ</t>
    </rPh>
    <rPh sb="3" eb="5">
      <t>イヌドシ</t>
    </rPh>
    <rPh sb="9" eb="10">
      <t>ネン</t>
    </rPh>
    <rPh sb="10" eb="12">
      <t>ジョウメン</t>
    </rPh>
    <rPh sb="17" eb="19">
      <t>シンデン</t>
    </rPh>
    <rPh sb="19" eb="21">
      <t>ネング</t>
    </rPh>
    <rPh sb="21" eb="22">
      <t>カ</t>
    </rPh>
    <rPh sb="24" eb="25">
      <t>ツキ</t>
    </rPh>
    <rPh sb="26" eb="28">
      <t>タタカ</t>
    </rPh>
    <rPh sb="30" eb="31">
      <t>ブ</t>
    </rPh>
    <rPh sb="32" eb="34">
      <t>トリマイ</t>
    </rPh>
    <rPh sb="35" eb="36">
      <t>ショウ</t>
    </rPh>
    <rPh sb="37" eb="38">
      <t>ゴウ</t>
    </rPh>
    <rPh sb="39" eb="40">
      <t>ハタケ</t>
    </rPh>
    <rPh sb="40" eb="41">
      <t>タカ</t>
    </rPh>
    <rPh sb="41" eb="42">
      <t>ゴウ</t>
    </rPh>
    <rPh sb="44" eb="45">
      <t>マチ</t>
    </rPh>
    <rPh sb="46" eb="47">
      <t>タン</t>
    </rPh>
    <rPh sb="48" eb="49">
      <t>セ</t>
    </rPh>
    <rPh sb="51" eb="52">
      <t>ブ</t>
    </rPh>
    <rPh sb="53" eb="55">
      <t>トリマイ</t>
    </rPh>
    <rPh sb="56" eb="57">
      <t>ト</t>
    </rPh>
    <rPh sb="58" eb="59">
      <t>ショウ</t>
    </rPh>
    <rPh sb="60" eb="61">
      <t>ゴウ</t>
    </rPh>
    <rPh sb="62" eb="63">
      <t>トリ</t>
    </rPh>
    <rPh sb="63" eb="64">
      <t>エイ</t>
    </rPh>
    <rPh sb="66" eb="67">
      <t>カン</t>
    </rPh>
    <rPh sb="70" eb="71">
      <t>モン</t>
    </rPh>
    <rPh sb="72" eb="73">
      <t>トリ</t>
    </rPh>
    <rPh sb="73" eb="74">
      <t>コメ</t>
    </rPh>
    <rPh sb="74" eb="75">
      <t>ゴウ</t>
    </rPh>
    <rPh sb="76" eb="77">
      <t>ト</t>
    </rPh>
    <rPh sb="78" eb="79">
      <t>ショウ</t>
    </rPh>
    <rPh sb="80" eb="81">
      <t>ゴウ</t>
    </rPh>
    <phoneticPr fontId="6"/>
  </si>
  <si>
    <t>享和2年11月</t>
    <rPh sb="3" eb="4">
      <t>ネン</t>
    </rPh>
    <rPh sb="6" eb="7">
      <t>ガツ</t>
    </rPh>
    <phoneticPr fontId="6"/>
  </si>
  <si>
    <t>堤新五左衛門、他5名</t>
    <rPh sb="0" eb="1">
      <t>ツツミ</t>
    </rPh>
    <rPh sb="1" eb="2">
      <t>シン</t>
    </rPh>
    <rPh sb="2" eb="3">
      <t>ゴ</t>
    </rPh>
    <rPh sb="3" eb="4">
      <t>ヒダリ</t>
    </rPh>
    <rPh sb="4" eb="6">
      <t>エモン</t>
    </rPh>
    <rPh sb="7" eb="8">
      <t>タ</t>
    </rPh>
    <rPh sb="9" eb="10">
      <t>メイ</t>
    </rPh>
    <phoneticPr fontId="6"/>
  </si>
  <si>
    <t>享和2戌年ﾖﾘ5ヶ年定免・下佐野村年貢可納割付（高597石6斗1升7合、取米合215石8斗2升2合）</t>
    <rPh sb="0" eb="2">
      <t>キョウワ</t>
    </rPh>
    <rPh sb="3" eb="5">
      <t>イヌドシ</t>
    </rPh>
    <rPh sb="9" eb="10">
      <t>ネン</t>
    </rPh>
    <rPh sb="10" eb="12">
      <t>ジョウメン</t>
    </rPh>
    <rPh sb="22" eb="23">
      <t>ツキ</t>
    </rPh>
    <rPh sb="24" eb="25">
      <t>タカ</t>
    </rPh>
    <rPh sb="28" eb="29">
      <t>コク</t>
    </rPh>
    <rPh sb="30" eb="31">
      <t>ト</t>
    </rPh>
    <rPh sb="32" eb="33">
      <t>ショウ</t>
    </rPh>
    <rPh sb="34" eb="35">
      <t>ゴウ</t>
    </rPh>
    <rPh sb="36" eb="37">
      <t>トリ</t>
    </rPh>
    <rPh sb="37" eb="38">
      <t>コメ</t>
    </rPh>
    <rPh sb="38" eb="39">
      <t>ゴウ</t>
    </rPh>
    <rPh sb="42" eb="43">
      <t>コク</t>
    </rPh>
    <rPh sb="44" eb="45">
      <t>ト</t>
    </rPh>
    <rPh sb="46" eb="47">
      <t>ショウ</t>
    </rPh>
    <rPh sb="48" eb="49">
      <t>ゴウ</t>
    </rPh>
    <phoneticPr fontId="6"/>
  </si>
  <si>
    <t>文化4卯年ﾖﾘ5ヶ年定免・下佐野村新田年貢可納割附（田高10歩・取米1升2合、畑高合16町5反5畝27歩・取米3斗1升4合・取永10貫525文、取米合3斗2升6合）</t>
    <rPh sb="0" eb="2">
      <t>ブンカ</t>
    </rPh>
    <rPh sb="3" eb="5">
      <t>ウドシ</t>
    </rPh>
    <rPh sb="9" eb="10">
      <t>ネン</t>
    </rPh>
    <rPh sb="10" eb="12">
      <t>ジョウメン</t>
    </rPh>
    <rPh sb="13" eb="14">
      <t>シタ</t>
    </rPh>
    <rPh sb="14" eb="16">
      <t>サノ</t>
    </rPh>
    <rPh sb="16" eb="17">
      <t>ムラ</t>
    </rPh>
    <rPh sb="17" eb="19">
      <t>ニッタ</t>
    </rPh>
    <rPh sb="19" eb="21">
      <t>ネング</t>
    </rPh>
    <rPh sb="21" eb="22">
      <t>カ</t>
    </rPh>
    <rPh sb="22" eb="23">
      <t>ノウ</t>
    </rPh>
    <rPh sb="23" eb="24">
      <t>ワリ</t>
    </rPh>
    <rPh sb="24" eb="25">
      <t>フ</t>
    </rPh>
    <rPh sb="26" eb="28">
      <t>タタカ</t>
    </rPh>
    <rPh sb="30" eb="31">
      <t>ブ</t>
    </rPh>
    <rPh sb="32" eb="34">
      <t>トリマイ</t>
    </rPh>
    <rPh sb="35" eb="36">
      <t>ショウ</t>
    </rPh>
    <rPh sb="37" eb="38">
      <t>ゴウ</t>
    </rPh>
    <rPh sb="39" eb="40">
      <t>ハタケ</t>
    </rPh>
    <rPh sb="40" eb="41">
      <t>タカ</t>
    </rPh>
    <rPh sb="41" eb="42">
      <t>ゴウ</t>
    </rPh>
    <rPh sb="44" eb="45">
      <t>マチ</t>
    </rPh>
    <rPh sb="46" eb="47">
      <t>タン</t>
    </rPh>
    <rPh sb="48" eb="49">
      <t>セ</t>
    </rPh>
    <rPh sb="51" eb="52">
      <t>ブ</t>
    </rPh>
    <rPh sb="53" eb="54">
      <t>トリ</t>
    </rPh>
    <rPh sb="54" eb="55">
      <t>マイ</t>
    </rPh>
    <rPh sb="56" eb="57">
      <t>ト</t>
    </rPh>
    <rPh sb="58" eb="59">
      <t>ショウ</t>
    </rPh>
    <rPh sb="60" eb="61">
      <t>ゴウ</t>
    </rPh>
    <rPh sb="62" eb="64">
      <t>トリエイ</t>
    </rPh>
    <rPh sb="66" eb="67">
      <t>カン</t>
    </rPh>
    <rPh sb="70" eb="71">
      <t>モン</t>
    </rPh>
    <rPh sb="72" eb="73">
      <t>トリ</t>
    </rPh>
    <rPh sb="73" eb="74">
      <t>コメ</t>
    </rPh>
    <rPh sb="74" eb="75">
      <t>ゴウ</t>
    </rPh>
    <rPh sb="76" eb="77">
      <t>ト</t>
    </rPh>
    <rPh sb="78" eb="79">
      <t>ショウ</t>
    </rPh>
    <rPh sb="80" eb="81">
      <t>ゴウ</t>
    </rPh>
    <phoneticPr fontId="6"/>
  </si>
  <si>
    <t>文化4年11月</t>
    <rPh sb="0" eb="2">
      <t>ブンカ</t>
    </rPh>
    <rPh sb="3" eb="4">
      <t>ネン</t>
    </rPh>
    <rPh sb="6" eb="7">
      <t>ガツ</t>
    </rPh>
    <phoneticPr fontId="6"/>
  </si>
  <si>
    <t>田中助之進、他1名</t>
    <rPh sb="0" eb="2">
      <t>タナカ</t>
    </rPh>
    <rPh sb="2" eb="3">
      <t>スケ</t>
    </rPh>
    <rPh sb="3" eb="4">
      <t>ノ</t>
    </rPh>
    <rPh sb="4" eb="5">
      <t>スス</t>
    </rPh>
    <rPh sb="6" eb="7">
      <t>ホカ</t>
    </rPh>
    <rPh sb="8" eb="9">
      <t>メイ</t>
    </rPh>
    <phoneticPr fontId="6"/>
  </si>
  <si>
    <t>文化9申年ﾖﾘ5ヶ年定免・下佐野村年貢可納割附（高597石6斗1升7合、取米合215石8斗2升2合）</t>
    <rPh sb="0" eb="2">
      <t>ブンカ</t>
    </rPh>
    <rPh sb="3" eb="5">
      <t>サルドシ</t>
    </rPh>
    <rPh sb="9" eb="10">
      <t>ネン</t>
    </rPh>
    <rPh sb="10" eb="12">
      <t>ジョウメン</t>
    </rPh>
    <rPh sb="13" eb="14">
      <t>シタ</t>
    </rPh>
    <rPh sb="14" eb="16">
      <t>サノ</t>
    </rPh>
    <rPh sb="16" eb="17">
      <t>ムラ</t>
    </rPh>
    <rPh sb="17" eb="19">
      <t>ネング</t>
    </rPh>
    <rPh sb="19" eb="20">
      <t>カ</t>
    </rPh>
    <rPh sb="20" eb="21">
      <t>ノウ</t>
    </rPh>
    <rPh sb="21" eb="22">
      <t>ワリ</t>
    </rPh>
    <rPh sb="22" eb="23">
      <t>フ</t>
    </rPh>
    <rPh sb="24" eb="25">
      <t>タカ</t>
    </rPh>
    <rPh sb="28" eb="29">
      <t>コク</t>
    </rPh>
    <rPh sb="30" eb="31">
      <t>ト</t>
    </rPh>
    <rPh sb="32" eb="33">
      <t>ショウ</t>
    </rPh>
    <rPh sb="34" eb="35">
      <t>ゴウ</t>
    </rPh>
    <rPh sb="36" eb="37">
      <t>トリ</t>
    </rPh>
    <rPh sb="37" eb="38">
      <t>コメ</t>
    </rPh>
    <rPh sb="38" eb="39">
      <t>ゴウ</t>
    </rPh>
    <rPh sb="42" eb="43">
      <t>コク</t>
    </rPh>
    <phoneticPr fontId="6"/>
  </si>
  <si>
    <t>文化9年11月</t>
    <rPh sb="0" eb="2">
      <t>ブンカ</t>
    </rPh>
    <rPh sb="3" eb="4">
      <t>ネン</t>
    </rPh>
    <rPh sb="6" eb="7">
      <t>ガツ</t>
    </rPh>
    <phoneticPr fontId="6"/>
  </si>
  <si>
    <t>浅井宇右衛門、他2名</t>
    <rPh sb="0" eb="2">
      <t>アサイ</t>
    </rPh>
    <rPh sb="2" eb="3">
      <t>ウ</t>
    </rPh>
    <rPh sb="3" eb="4">
      <t>ミギ</t>
    </rPh>
    <rPh sb="4" eb="6">
      <t>エモン</t>
    </rPh>
    <rPh sb="7" eb="8">
      <t>ホカ</t>
    </rPh>
    <rPh sb="9" eb="10">
      <t>メイ</t>
    </rPh>
    <phoneticPr fontId="6"/>
  </si>
  <si>
    <t>文化14丑年ﾖﾘ5ヶ年定免・下佐野村新田年貢可納割附（田高10歩・取米1升2合、畑高合16町5反5畝27歩・取米3斗1升4合・取永10貫26文、取米合3斗2升6合）</t>
    <rPh sb="0" eb="2">
      <t>ブンカ</t>
    </rPh>
    <rPh sb="4" eb="6">
      <t>ウシドシ</t>
    </rPh>
    <rPh sb="10" eb="11">
      <t>ネン</t>
    </rPh>
    <rPh sb="11" eb="13">
      <t>ジョウメン</t>
    </rPh>
    <rPh sb="14" eb="15">
      <t>シタ</t>
    </rPh>
    <rPh sb="15" eb="17">
      <t>サノ</t>
    </rPh>
    <rPh sb="17" eb="18">
      <t>ムラ</t>
    </rPh>
    <rPh sb="18" eb="20">
      <t>ニッタ</t>
    </rPh>
    <rPh sb="20" eb="22">
      <t>ネング</t>
    </rPh>
    <rPh sb="22" eb="23">
      <t>カ</t>
    </rPh>
    <rPh sb="23" eb="24">
      <t>ノウ</t>
    </rPh>
    <rPh sb="24" eb="25">
      <t>ワリ</t>
    </rPh>
    <rPh sb="25" eb="26">
      <t>フ</t>
    </rPh>
    <rPh sb="27" eb="28">
      <t>タ</t>
    </rPh>
    <rPh sb="28" eb="29">
      <t>タカ</t>
    </rPh>
    <rPh sb="31" eb="32">
      <t>ブ</t>
    </rPh>
    <rPh sb="33" eb="35">
      <t>トリマイ</t>
    </rPh>
    <rPh sb="36" eb="37">
      <t>ショウ</t>
    </rPh>
    <rPh sb="38" eb="39">
      <t>ゴウ</t>
    </rPh>
    <rPh sb="40" eb="41">
      <t>ハタケ</t>
    </rPh>
    <rPh sb="41" eb="42">
      <t>タカ</t>
    </rPh>
    <rPh sb="42" eb="43">
      <t>ゴウ</t>
    </rPh>
    <rPh sb="61" eb="62">
      <t>ゴウ</t>
    </rPh>
    <rPh sb="63" eb="65">
      <t>トリエイ</t>
    </rPh>
    <rPh sb="67" eb="68">
      <t>カン</t>
    </rPh>
    <rPh sb="70" eb="71">
      <t>モン</t>
    </rPh>
    <rPh sb="72" eb="73">
      <t>トリ</t>
    </rPh>
    <rPh sb="73" eb="74">
      <t>コメ</t>
    </rPh>
    <rPh sb="74" eb="75">
      <t>ゴウ</t>
    </rPh>
    <rPh sb="76" eb="77">
      <t>ト</t>
    </rPh>
    <rPh sb="78" eb="79">
      <t>ショウ</t>
    </rPh>
    <rPh sb="80" eb="81">
      <t>ゴウ</t>
    </rPh>
    <phoneticPr fontId="6"/>
  </si>
  <si>
    <t>文化14年11月</t>
    <rPh sb="0" eb="2">
      <t>ブンカ</t>
    </rPh>
    <rPh sb="4" eb="5">
      <t>ネン</t>
    </rPh>
    <rPh sb="7" eb="8">
      <t>ガツ</t>
    </rPh>
    <phoneticPr fontId="6"/>
  </si>
  <si>
    <t>浅井勝之丞、他4名</t>
    <rPh sb="0" eb="2">
      <t>アサイ</t>
    </rPh>
    <rPh sb="2" eb="3">
      <t>カツ</t>
    </rPh>
    <rPh sb="3" eb="4">
      <t>ノ</t>
    </rPh>
    <rPh sb="4" eb="5">
      <t>ジョウ</t>
    </rPh>
    <rPh sb="6" eb="7">
      <t>ホカ</t>
    </rPh>
    <rPh sb="8" eb="9">
      <t>メイ</t>
    </rPh>
    <phoneticPr fontId="6"/>
  </si>
  <si>
    <t>文化14丑年ﾖﾘ5ヶ年定免・下佐野村年貢可納割附（高597石6斗1升7合、取米合215石8斗2升2合）</t>
    <rPh sb="0" eb="2">
      <t>ブンカ</t>
    </rPh>
    <rPh sb="4" eb="6">
      <t>ウシドシ</t>
    </rPh>
    <rPh sb="10" eb="11">
      <t>ネン</t>
    </rPh>
    <rPh sb="11" eb="13">
      <t>ジョウメン</t>
    </rPh>
    <rPh sb="23" eb="24">
      <t>フ</t>
    </rPh>
    <rPh sb="25" eb="26">
      <t>タカ</t>
    </rPh>
    <rPh sb="29" eb="30">
      <t>コク</t>
    </rPh>
    <rPh sb="31" eb="32">
      <t>ト</t>
    </rPh>
    <rPh sb="33" eb="34">
      <t>ショウ</t>
    </rPh>
    <rPh sb="35" eb="36">
      <t>ゴウ</t>
    </rPh>
    <rPh sb="37" eb="38">
      <t>トリ</t>
    </rPh>
    <rPh sb="38" eb="39">
      <t>コメ</t>
    </rPh>
    <rPh sb="39" eb="40">
      <t>ゴウ</t>
    </rPh>
    <rPh sb="43" eb="44">
      <t>コク</t>
    </rPh>
    <phoneticPr fontId="6"/>
  </si>
  <si>
    <t>文政5午年ﾖﾘ5ヶ年定免・下佐野村年貢可納割附（高597石6斗1升7合、取米合215石8斗2升2合）</t>
    <rPh sb="0" eb="2">
      <t>ブンセイ</t>
    </rPh>
    <rPh sb="3" eb="5">
      <t>ウマドシ</t>
    </rPh>
    <rPh sb="9" eb="10">
      <t>ネン</t>
    </rPh>
    <rPh sb="10" eb="12">
      <t>ジョウメン</t>
    </rPh>
    <rPh sb="22" eb="23">
      <t>フ</t>
    </rPh>
    <rPh sb="24" eb="25">
      <t>タカ</t>
    </rPh>
    <rPh sb="28" eb="29">
      <t>コク</t>
    </rPh>
    <rPh sb="30" eb="31">
      <t>ト</t>
    </rPh>
    <rPh sb="32" eb="33">
      <t>ショウ</t>
    </rPh>
    <rPh sb="34" eb="35">
      <t>ゴウ</t>
    </rPh>
    <rPh sb="36" eb="37">
      <t>トリ</t>
    </rPh>
    <rPh sb="37" eb="38">
      <t>マイ</t>
    </rPh>
    <rPh sb="38" eb="39">
      <t>ゴウ</t>
    </rPh>
    <rPh sb="42" eb="43">
      <t>コク</t>
    </rPh>
    <phoneticPr fontId="6"/>
  </si>
  <si>
    <t>文政5年11月</t>
    <rPh sb="0" eb="2">
      <t>ブンセイ</t>
    </rPh>
    <rPh sb="3" eb="4">
      <t>ネン</t>
    </rPh>
    <rPh sb="6" eb="7">
      <t>ガツ</t>
    </rPh>
    <phoneticPr fontId="6"/>
  </si>
  <si>
    <t>津田恵左衛門、他4名</t>
    <rPh sb="0" eb="2">
      <t>ツダ</t>
    </rPh>
    <rPh sb="2" eb="3">
      <t>メグミ</t>
    </rPh>
    <rPh sb="3" eb="4">
      <t>ヒダリ</t>
    </rPh>
    <rPh sb="4" eb="6">
      <t>エモン</t>
    </rPh>
    <rPh sb="7" eb="8">
      <t>ホカ</t>
    </rPh>
    <rPh sb="9" eb="10">
      <t>メイ</t>
    </rPh>
    <phoneticPr fontId="6"/>
  </si>
  <si>
    <t>文政10亥年ﾖﾘ5ヶ年定免・下佐野村年貢可納割附（高597石6斗1升7合、取米合215石8斗2升2合）</t>
    <rPh sb="0" eb="2">
      <t>ブンセイ</t>
    </rPh>
    <rPh sb="4" eb="6">
      <t>イドシ</t>
    </rPh>
    <rPh sb="10" eb="11">
      <t>ネン</t>
    </rPh>
    <rPh sb="11" eb="13">
      <t>ジョウメン</t>
    </rPh>
    <rPh sb="23" eb="24">
      <t>フ</t>
    </rPh>
    <rPh sb="25" eb="26">
      <t>タカ</t>
    </rPh>
    <rPh sb="29" eb="30">
      <t>コク</t>
    </rPh>
    <rPh sb="31" eb="32">
      <t>ト</t>
    </rPh>
    <rPh sb="33" eb="34">
      <t>ショウ</t>
    </rPh>
    <rPh sb="35" eb="36">
      <t>ゴウ</t>
    </rPh>
    <rPh sb="37" eb="38">
      <t>トリ</t>
    </rPh>
    <rPh sb="38" eb="39">
      <t>コメ</t>
    </rPh>
    <rPh sb="39" eb="40">
      <t>ゴウ</t>
    </rPh>
    <rPh sb="43" eb="44">
      <t>コク</t>
    </rPh>
    <phoneticPr fontId="6"/>
  </si>
  <si>
    <t>文政10年11月</t>
    <rPh sb="0" eb="2">
      <t>ブンセイ</t>
    </rPh>
    <rPh sb="4" eb="5">
      <t>ネン</t>
    </rPh>
    <rPh sb="7" eb="8">
      <t>ガツ</t>
    </rPh>
    <phoneticPr fontId="6"/>
  </si>
  <si>
    <t>下佐野村近世村方文書</t>
    <rPh sb="0" eb="4">
      <t>シモサノムラ</t>
    </rPh>
    <rPh sb="4" eb="6">
      <t>キンセイ</t>
    </rPh>
    <rPh sb="6" eb="8">
      <t>ムラカタ</t>
    </rPh>
    <rPh sb="8" eb="10">
      <t>モンジョ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</si>
</sst>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3.5"/>
  <cols>
    <col min="1" max="1" width="6.125" style="1" customWidth="1"/>
    <col min="2" max="2" width="40.625" style="1" customWidth="1"/>
    <col min="3" max="3" width="16.625" style="1" customWidth="1"/>
    <col min="4" max="4" width="5.125" style="12" customWidth="1"/>
    <col min="5" max="5" width="21.625" style="1" customWidth="1"/>
    <col min="6" max="6" width="15.625" style="1" customWidth="1"/>
    <col min="7" max="7" width="7.125" style="13" customWidth="1"/>
    <col min="8" max="8" width="19.625" style="1" customWidth="1"/>
    <col min="9" max="9" width="4.5" style="1" bestFit="1" customWidth="1"/>
    <col min="10" max="10" width="10.125" style="12" customWidth="1"/>
    <col min="11" max="16384" width="9" style="1"/>
  </cols>
  <sheetData>
    <row r="1" spans="1:10" ht="31.5" customHeight="1">
      <c r="A1" s="14" t="s">
        <v>40</v>
      </c>
      <c r="B1" s="14"/>
      <c r="C1" s="14"/>
      <c r="D1" s="14"/>
      <c r="E1" s="14"/>
      <c r="F1" s="14"/>
      <c r="G1" s="14"/>
      <c r="H1" s="14"/>
      <c r="J1" s="2"/>
    </row>
    <row r="2" spans="1:10" s="6" customFormat="1" ht="2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</row>
    <row r="3" spans="1:10" s="11" customFormat="1" ht="40.5">
      <c r="A3" s="7">
        <v>1</v>
      </c>
      <c r="B3" s="8" t="s">
        <v>10</v>
      </c>
      <c r="C3" s="8" t="s">
        <v>11</v>
      </c>
      <c r="D3" s="9" t="str">
        <f t="shared" ref="D3:D13" si="0">LEFT(J3,4)</f>
        <v>1825</v>
      </c>
      <c r="E3" s="8" t="s">
        <v>12</v>
      </c>
      <c r="F3" s="8" t="s">
        <v>13</v>
      </c>
      <c r="G3" s="8" t="s">
        <v>14</v>
      </c>
      <c r="H3" s="8"/>
      <c r="I3" s="10">
        <v>1</v>
      </c>
      <c r="J3" s="10">
        <v>182508099</v>
      </c>
    </row>
    <row r="4" spans="1:10" s="11" customFormat="1" ht="40.5">
      <c r="A4" s="7">
        <v>2</v>
      </c>
      <c r="B4" s="8" t="s">
        <v>15</v>
      </c>
      <c r="C4" s="8" t="s">
        <v>16</v>
      </c>
      <c r="D4" s="9" t="str">
        <f t="shared" si="0"/>
        <v>1797</v>
      </c>
      <c r="E4" s="8" t="s">
        <v>17</v>
      </c>
      <c r="F4" s="8" t="s">
        <v>18</v>
      </c>
      <c r="G4" s="8" t="s">
        <v>14</v>
      </c>
      <c r="H4" s="8"/>
      <c r="I4" s="10">
        <v>2</v>
      </c>
      <c r="J4" s="10">
        <v>179711099</v>
      </c>
    </row>
    <row r="5" spans="1:10" s="11" customFormat="1" ht="27">
      <c r="A5" s="7">
        <v>3</v>
      </c>
      <c r="B5" s="8" t="s">
        <v>19</v>
      </c>
      <c r="C5" s="8" t="s">
        <v>20</v>
      </c>
      <c r="D5" s="9" t="str">
        <f t="shared" si="0"/>
        <v>1797</v>
      </c>
      <c r="E5" s="8" t="s">
        <v>17</v>
      </c>
      <c r="F5" s="8" t="s">
        <v>18</v>
      </c>
      <c r="G5" s="8" t="s">
        <v>14</v>
      </c>
      <c r="H5" s="8"/>
      <c r="I5" s="10">
        <v>3</v>
      </c>
      <c r="J5" s="10">
        <v>179711099</v>
      </c>
    </row>
    <row r="6" spans="1:10" s="11" customFormat="1" ht="54">
      <c r="A6" s="7">
        <v>4</v>
      </c>
      <c r="B6" s="8" t="s">
        <v>21</v>
      </c>
      <c r="C6" s="8" t="s">
        <v>22</v>
      </c>
      <c r="D6" s="9" t="str">
        <f t="shared" si="0"/>
        <v>1802</v>
      </c>
      <c r="E6" s="8" t="s">
        <v>23</v>
      </c>
      <c r="F6" s="8" t="s">
        <v>18</v>
      </c>
      <c r="G6" s="8" t="s">
        <v>14</v>
      </c>
      <c r="H6" s="8"/>
      <c r="I6" s="10">
        <v>4</v>
      </c>
      <c r="J6" s="10">
        <v>180211099</v>
      </c>
    </row>
    <row r="7" spans="1:10" s="11" customFormat="1" ht="40.5">
      <c r="A7" s="7">
        <v>5</v>
      </c>
      <c r="B7" s="8" t="s">
        <v>24</v>
      </c>
      <c r="C7" s="8" t="s">
        <v>22</v>
      </c>
      <c r="D7" s="9" t="str">
        <f t="shared" si="0"/>
        <v>1802</v>
      </c>
      <c r="E7" s="8" t="s">
        <v>23</v>
      </c>
      <c r="F7" s="8" t="s">
        <v>18</v>
      </c>
      <c r="G7" s="8" t="s">
        <v>14</v>
      </c>
      <c r="H7" s="8"/>
      <c r="I7" s="10">
        <v>5</v>
      </c>
      <c r="J7" s="10">
        <v>180211099</v>
      </c>
    </row>
    <row r="8" spans="1:10" s="11" customFormat="1" ht="54">
      <c r="A8" s="7">
        <v>6</v>
      </c>
      <c r="B8" s="8" t="s">
        <v>25</v>
      </c>
      <c r="C8" s="8" t="s">
        <v>26</v>
      </c>
      <c r="D8" s="9" t="str">
        <f t="shared" si="0"/>
        <v>1807</v>
      </c>
      <c r="E8" s="8" t="s">
        <v>27</v>
      </c>
      <c r="F8" s="8" t="s">
        <v>18</v>
      </c>
      <c r="G8" s="8" t="s">
        <v>14</v>
      </c>
      <c r="H8" s="8"/>
      <c r="I8" s="10">
        <v>6</v>
      </c>
      <c r="J8" s="10">
        <v>180711099</v>
      </c>
    </row>
    <row r="9" spans="1:10" s="11" customFormat="1" ht="40.5">
      <c r="A9" s="7">
        <v>7</v>
      </c>
      <c r="B9" s="8" t="s">
        <v>28</v>
      </c>
      <c r="C9" s="8" t="s">
        <v>29</v>
      </c>
      <c r="D9" s="9" t="str">
        <f t="shared" si="0"/>
        <v>1812</v>
      </c>
      <c r="E9" s="8" t="s">
        <v>30</v>
      </c>
      <c r="F9" s="8" t="s">
        <v>18</v>
      </c>
      <c r="G9" s="8" t="s">
        <v>14</v>
      </c>
      <c r="H9" s="8"/>
      <c r="I9" s="10">
        <v>7</v>
      </c>
      <c r="J9" s="10">
        <v>181211099</v>
      </c>
    </row>
    <row r="10" spans="1:10" s="11" customFormat="1" ht="54">
      <c r="A10" s="7">
        <v>8</v>
      </c>
      <c r="B10" s="8" t="s">
        <v>31</v>
      </c>
      <c r="C10" s="8" t="s">
        <v>32</v>
      </c>
      <c r="D10" s="9" t="str">
        <f t="shared" si="0"/>
        <v>1817</v>
      </c>
      <c r="E10" s="8" t="s">
        <v>33</v>
      </c>
      <c r="F10" s="8" t="s">
        <v>18</v>
      </c>
      <c r="G10" s="8" t="s">
        <v>14</v>
      </c>
      <c r="H10" s="8"/>
      <c r="I10" s="10">
        <v>8</v>
      </c>
      <c r="J10" s="10">
        <v>181711099</v>
      </c>
    </row>
    <row r="11" spans="1:10" s="11" customFormat="1" ht="40.5">
      <c r="A11" s="7">
        <v>9</v>
      </c>
      <c r="B11" s="8" t="s">
        <v>34</v>
      </c>
      <c r="C11" s="8" t="s">
        <v>32</v>
      </c>
      <c r="D11" s="9" t="str">
        <f t="shared" si="0"/>
        <v>1817</v>
      </c>
      <c r="E11" s="8" t="s">
        <v>33</v>
      </c>
      <c r="F11" s="8" t="s">
        <v>18</v>
      </c>
      <c r="G11" s="8" t="s">
        <v>14</v>
      </c>
      <c r="H11" s="8"/>
      <c r="I11" s="10">
        <v>9</v>
      </c>
      <c r="J11" s="10">
        <v>181711099</v>
      </c>
    </row>
    <row r="12" spans="1:10" s="11" customFormat="1" ht="40.5">
      <c r="A12" s="7">
        <v>10</v>
      </c>
      <c r="B12" s="8" t="s">
        <v>35</v>
      </c>
      <c r="C12" s="8" t="s">
        <v>36</v>
      </c>
      <c r="D12" s="9" t="str">
        <f t="shared" si="0"/>
        <v>1822</v>
      </c>
      <c r="E12" s="8" t="s">
        <v>37</v>
      </c>
      <c r="F12" s="8" t="s">
        <v>18</v>
      </c>
      <c r="G12" s="8" t="s">
        <v>14</v>
      </c>
      <c r="H12" s="8"/>
      <c r="I12" s="10">
        <v>10</v>
      </c>
      <c r="J12" s="10">
        <v>182211099</v>
      </c>
    </row>
    <row r="13" spans="1:10" s="11" customFormat="1" ht="40.5">
      <c r="A13" s="7">
        <v>11</v>
      </c>
      <c r="B13" s="8" t="s">
        <v>38</v>
      </c>
      <c r="C13" s="8" t="s">
        <v>39</v>
      </c>
      <c r="D13" s="9" t="str">
        <f t="shared" si="0"/>
        <v>1827</v>
      </c>
      <c r="E13" s="8" t="s">
        <v>23</v>
      </c>
      <c r="F13" s="8" t="s">
        <v>18</v>
      </c>
      <c r="G13" s="8" t="s">
        <v>14</v>
      </c>
      <c r="H13" s="8"/>
      <c r="I13" s="10">
        <v>11</v>
      </c>
      <c r="J13" s="10">
        <v>182711099</v>
      </c>
    </row>
  </sheetData>
  <autoFilter ref="A2:J13">
    <sortState ref="A3:V13">
      <sortCondition ref="I3:I189"/>
    </sortState>
  </autoFilter>
  <mergeCells count="1">
    <mergeCell ref="A1:H1"/>
  </mergeCells>
  <phoneticPr fontId="2"/>
  <dataValidations count="1">
    <dataValidation imeMode="off" allowBlank="1" showInputMessage="1" showErrorMessage="1" sqref="D3:D13"/>
  </dataValidations>
  <pageMargins left="0.59055118110236227" right="0.59055118110236227" top="0.78740157480314965" bottom="0.78740157480314965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公開用</vt:lpstr>
      <vt:lpstr>公開用!Print_Area</vt:lpstr>
      <vt:lpstr>公開用!Print_Titles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dcterms:created xsi:type="dcterms:W3CDTF">2022-07-19T05:23:59Z</dcterms:created>
  <dcterms:modified xsi:type="dcterms:W3CDTF">2022-07-21T01:33:54Z</dcterms:modified>
</cp:coreProperties>
</file>